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\Dropbox (Vorstand Feldenkrais)\Team-Ordner „Feldenkrais Vorstand Sekretariat“\Allgemeine Dokumente\Dokumente aktuell D\"/>
    </mc:Choice>
  </mc:AlternateContent>
  <xr:revisionPtr revIDLastSave="0" documentId="13_ncr:1_{889B1A5A-5C46-490E-885E-11EA7F1D84E0}" xr6:coauthVersionLast="43" xr6:coauthVersionMax="43" xr10:uidLastSave="{00000000-0000-0000-0000-000000000000}"/>
  <bookViews>
    <workbookView xWindow="29865" yWindow="-255" windowWidth="21600" windowHeight="12735" tabRatio="500" activeTab="1" xr2:uid="{00000000-000D-0000-FFFF-FFFF00000000}"/>
  </bookViews>
  <sheets>
    <sheet name="Zeit" sheetId="1" r:id="rId1"/>
    <sheet name="Spesen" sheetId="3" r:id="rId2"/>
    <sheet name="Monatsaufwand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6" i="1" l="1"/>
  <c r="D16" i="2"/>
  <c r="D62" i="1"/>
  <c r="D15" i="2"/>
  <c r="D48" i="1"/>
  <c r="D14" i="2"/>
  <c r="D34" i="1"/>
  <c r="D13" i="2"/>
  <c r="D20" i="1"/>
  <c r="D12" i="2"/>
  <c r="E104" i="1"/>
  <c r="E18" i="2"/>
  <c r="E76" i="1"/>
  <c r="E16" i="2"/>
  <c r="E62" i="1"/>
  <c r="E15" i="2"/>
  <c r="E48" i="1"/>
  <c r="E14" i="2"/>
  <c r="E34" i="1"/>
  <c r="E13" i="2"/>
  <c r="E20" i="1"/>
  <c r="E12" i="2"/>
  <c r="D174" i="1"/>
  <c r="E174" i="1"/>
  <c r="F174" i="1"/>
  <c r="C174" i="1"/>
  <c r="D160" i="1"/>
  <c r="E160" i="1"/>
  <c r="F160" i="1"/>
  <c r="C160" i="1"/>
  <c r="D146" i="1"/>
  <c r="E146" i="1"/>
  <c r="F146" i="1"/>
  <c r="C146" i="1"/>
  <c r="D132" i="1"/>
  <c r="E132" i="1"/>
  <c r="F132" i="1"/>
  <c r="C132" i="1"/>
  <c r="D27" i="2"/>
  <c r="F20" i="1"/>
  <c r="C20" i="1"/>
  <c r="C12" i="2"/>
  <c r="F12" i="2"/>
  <c r="G12" i="2"/>
  <c r="F34" i="1"/>
  <c r="G13" i="2"/>
  <c r="F48" i="1"/>
  <c r="G14" i="2"/>
  <c r="F76" i="1"/>
  <c r="G16" i="2"/>
  <c r="F62" i="1"/>
  <c r="G15" i="2"/>
  <c r="F90" i="1"/>
  <c r="G17" i="2"/>
  <c r="G20" i="2"/>
  <c r="G21" i="2"/>
  <c r="G22" i="2"/>
  <c r="G23" i="2"/>
  <c r="F104" i="1"/>
  <c r="G18" i="2"/>
  <c r="F118" i="1"/>
  <c r="G19" i="2"/>
  <c r="G25" i="2"/>
  <c r="C34" i="1"/>
  <c r="C13" i="2"/>
  <c r="F13" i="2"/>
  <c r="C48" i="1"/>
  <c r="C14" i="2"/>
  <c r="F14" i="2"/>
  <c r="C76" i="1"/>
  <c r="C16" i="2"/>
  <c r="F16" i="2"/>
  <c r="C62" i="1"/>
  <c r="C15" i="2"/>
  <c r="F15" i="2"/>
  <c r="C90" i="1"/>
  <c r="C17" i="2"/>
  <c r="D90" i="1"/>
  <c r="D17" i="2"/>
  <c r="E90" i="1"/>
  <c r="E17" i="2"/>
  <c r="F17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104" i="1"/>
  <c r="C18" i="2"/>
  <c r="D104" i="1"/>
  <c r="D18" i="2"/>
  <c r="F18" i="2"/>
  <c r="C118" i="1"/>
  <c r="C19" i="2"/>
  <c r="D118" i="1"/>
  <c r="D19" i="2"/>
  <c r="E118" i="1"/>
  <c r="E19" i="2"/>
  <c r="F19" i="2"/>
  <c r="F25" i="2"/>
  <c r="D28" i="2"/>
  <c r="E10" i="2"/>
  <c r="D10" i="2"/>
  <c r="D25" i="2"/>
  <c r="E25" i="2"/>
  <c r="C25" i="2"/>
  <c r="E11" i="2"/>
  <c r="F175" i="1"/>
  <c r="D175" i="1"/>
  <c r="E175" i="1"/>
  <c r="C175" i="1"/>
  <c r="F21" i="1"/>
  <c r="F35" i="1"/>
  <c r="F49" i="1"/>
  <c r="F63" i="1"/>
  <c r="F77" i="1"/>
  <c r="F91" i="1"/>
  <c r="F105" i="1"/>
  <c r="E21" i="1"/>
  <c r="E35" i="1"/>
  <c r="E49" i="1"/>
  <c r="E63" i="1"/>
  <c r="E77" i="1"/>
  <c r="E91" i="1"/>
  <c r="E105" i="1"/>
  <c r="C21" i="1"/>
  <c r="C35" i="1"/>
  <c r="C49" i="1"/>
  <c r="C63" i="1"/>
  <c r="C77" i="1"/>
  <c r="C91" i="1"/>
  <c r="C105" i="1"/>
  <c r="C10" i="2"/>
  <c r="D11" i="2"/>
  <c r="D31" i="2"/>
  <c r="D32" i="2"/>
  <c r="B1" i="2"/>
  <c r="B4" i="3"/>
  <c r="B3" i="3"/>
  <c r="E34" i="3"/>
  <c r="C11" i="2"/>
</calcChain>
</file>

<file path=xl/sharedStrings.xml><?xml version="1.0" encoding="utf-8"?>
<sst xmlns="http://schemas.openxmlformats.org/spreadsheetml/2006/main" count="99" uniqueCount="59">
  <si>
    <t>Name/Vorname</t>
  </si>
  <si>
    <t>Datum</t>
  </si>
  <si>
    <t>Text</t>
  </si>
  <si>
    <t>Total Dezember</t>
  </si>
  <si>
    <t>Total Januar</t>
  </si>
  <si>
    <t>Total Februar</t>
  </si>
  <si>
    <t>Total März</t>
  </si>
  <si>
    <t>Total April</t>
  </si>
  <si>
    <t>Total Mai</t>
  </si>
  <si>
    <t xml:space="preserve">Name/Vorname </t>
  </si>
  <si>
    <t>AHV Nummer/GebDatum</t>
  </si>
  <si>
    <t>Strasse / Nr.</t>
  </si>
  <si>
    <t>PLZ / Ort</t>
  </si>
  <si>
    <t xml:space="preserve">An: </t>
  </si>
  <si>
    <t>SFV Schweizerischer Feldenkrais Verband, Geschäftsstelle</t>
  </si>
  <si>
    <t>Monat</t>
  </si>
  <si>
    <t>Dezember</t>
  </si>
  <si>
    <t>Januar</t>
  </si>
  <si>
    <t>Februar</t>
  </si>
  <si>
    <t>März</t>
  </si>
  <si>
    <t>April</t>
  </si>
  <si>
    <t>Mai</t>
  </si>
  <si>
    <t>Total CHF</t>
  </si>
  <si>
    <t xml:space="preserve">Total </t>
  </si>
  <si>
    <r>
      <rPr>
        <b/>
        <sz val="9"/>
        <color theme="1"/>
        <rFont val="Calibri"/>
        <scheme val="minor"/>
      </rPr>
      <t>Abzüge</t>
    </r>
    <r>
      <rPr>
        <sz val="9"/>
        <color theme="1"/>
        <rFont val="Calibri"/>
        <scheme val="minor"/>
      </rPr>
      <t xml:space="preserve"> (falls Totalbetrag grösser/gleich CHF 2300)</t>
    </r>
  </si>
  <si>
    <t>AHV/ALV Eigenanteil 6.225</t>
  </si>
  <si>
    <t>Auszahlungsbetrag</t>
  </si>
  <si>
    <t>Bitte auf Konto einzahlen (IBAN)</t>
  </si>
  <si>
    <t>Datum, Ort, Visum</t>
  </si>
  <si>
    <t>Spesenauflistung</t>
  </si>
  <si>
    <t>Funktion(en)</t>
  </si>
  <si>
    <t>Zeitraum</t>
  </si>
  <si>
    <t>Text (was ausgegeben, wofür, warum?)</t>
  </si>
  <si>
    <t>Betrag</t>
  </si>
  <si>
    <t>TOTAL</t>
  </si>
  <si>
    <t>Anz Std</t>
  </si>
  <si>
    <t>Auszahlungsbetrag (falls &lt;2300)</t>
  </si>
  <si>
    <t>Reise à 15.00</t>
  </si>
  <si>
    <t>Reise</t>
  </si>
  <si>
    <t>CHF</t>
  </si>
  <si>
    <t>Stundenauflistung SFV Delegierte</t>
  </si>
  <si>
    <t>Total Juni</t>
  </si>
  <si>
    <t>Total Juli</t>
  </si>
  <si>
    <t>Total August</t>
  </si>
  <si>
    <t>Total September</t>
  </si>
  <si>
    <t>Total Oktober</t>
  </si>
  <si>
    <t>Total November</t>
  </si>
  <si>
    <t>Total Dezember - November</t>
  </si>
  <si>
    <t>Juni</t>
  </si>
  <si>
    <t>Juli</t>
  </si>
  <si>
    <t>August</t>
  </si>
  <si>
    <t xml:space="preserve">September </t>
  </si>
  <si>
    <t xml:space="preserve">Oktober </t>
  </si>
  <si>
    <t>November</t>
  </si>
  <si>
    <t>Freiwilligenarbeit 12 von 12Std / Jahr</t>
  </si>
  <si>
    <t>Postfach 95 8330 Pfäffikon</t>
  </si>
  <si>
    <t>QK</t>
  </si>
  <si>
    <t>Koch</t>
  </si>
  <si>
    <t>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</si>
</sst>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i/>
      <sz val="9"/>
      <color theme="1"/>
      <name val="Calibri"/>
      <scheme val="minor"/>
    </font>
    <font>
      <sz val="9"/>
      <name val="Calibri"/>
      <scheme val="minor"/>
    </font>
    <font>
      <sz val="10"/>
      <name val="Arial"/>
      <family val="2"/>
      <charset val="204"/>
    </font>
    <font>
      <b/>
      <sz val="9"/>
      <color theme="1"/>
      <name val="Calibri"/>
      <scheme val="minor"/>
    </font>
    <font>
      <sz val="8"/>
      <name val="Verdana"/>
      <family val="2"/>
    </font>
    <font>
      <sz val="9"/>
      <color rgb="FF000000"/>
      <name val="Calibri"/>
      <scheme val="minor"/>
    </font>
    <font>
      <b/>
      <i/>
      <sz val="9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9D9D9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4" borderId="3" xfId="0" applyFont="1" applyFill="1" applyBorder="1" applyAlignment="1" applyProtection="1">
      <alignment wrapText="1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9" fillId="2" borderId="10" xfId="0" applyFont="1" applyFill="1" applyBorder="1"/>
    <xf numFmtId="0" fontId="5" fillId="4" borderId="0" xfId="0" applyFont="1" applyFill="1" applyProtection="1">
      <protection locked="0"/>
    </xf>
    <xf numFmtId="0" fontId="5" fillId="4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7" fillId="5" borderId="4" xfId="0" applyFont="1" applyFill="1" applyBorder="1" applyAlignment="1" applyProtection="1">
      <alignment wrapText="1"/>
    </xf>
    <xf numFmtId="0" fontId="7" fillId="4" borderId="4" xfId="0" applyFont="1" applyFill="1" applyBorder="1" applyAlignment="1" applyProtection="1">
      <alignment wrapText="1"/>
      <protection locked="0"/>
    </xf>
    <xf numFmtId="15" fontId="5" fillId="4" borderId="0" xfId="0" applyNumberFormat="1" applyFont="1" applyFill="1" applyAlignment="1" applyProtection="1">
      <alignment horizontal="left" wrapText="1"/>
      <protection locked="0"/>
    </xf>
    <xf numFmtId="15" fontId="5" fillId="4" borderId="0" xfId="0" applyNumberFormat="1" applyFont="1" applyFill="1" applyAlignment="1" applyProtection="1">
      <alignment wrapText="1"/>
      <protection locked="0"/>
    </xf>
    <xf numFmtId="0" fontId="11" fillId="0" borderId="2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1" fillId="7" borderId="3" xfId="0" applyFont="1" applyFill="1" applyBorder="1" applyAlignment="1" applyProtection="1">
      <alignment wrapText="1"/>
      <protection locked="0"/>
    </xf>
    <xf numFmtId="0" fontId="11" fillId="7" borderId="16" xfId="0" applyFont="1" applyFill="1" applyBorder="1" applyAlignment="1" applyProtection="1">
      <alignment wrapText="1"/>
      <protection locked="0"/>
    </xf>
    <xf numFmtId="0" fontId="11" fillId="7" borderId="17" xfId="0" applyFont="1" applyFill="1" applyBorder="1" applyAlignment="1" applyProtection="1">
      <alignment wrapText="1"/>
      <protection locked="0"/>
    </xf>
    <xf numFmtId="0" fontId="11" fillId="8" borderId="18" xfId="0" applyFont="1" applyFill="1" applyBorder="1" applyAlignment="1">
      <alignment wrapText="1"/>
    </xf>
    <xf numFmtId="0" fontId="12" fillId="8" borderId="6" xfId="0" applyFont="1" applyFill="1" applyBorder="1" applyAlignment="1">
      <alignment horizontal="right" vertical="center" wrapText="1"/>
    </xf>
    <xf numFmtId="0" fontId="12" fillId="8" borderId="19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0" xfId="17" applyFont="1" applyProtection="1"/>
    <xf numFmtId="0" fontId="5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4" fontId="5" fillId="4" borderId="3" xfId="0" applyNumberFormat="1" applyFont="1" applyFill="1" applyBorder="1" applyAlignment="1" applyProtection="1">
      <alignment wrapText="1"/>
      <protection locked="0"/>
    </xf>
    <xf numFmtId="14" fontId="11" fillId="7" borderId="3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9" fillId="2" borderId="5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5" fillId="2" borderId="0" xfId="0" applyFont="1" applyFill="1" applyAlignment="1" applyProtection="1"/>
    <xf numFmtId="0" fontId="0" fillId="2" borderId="0" xfId="0" applyFill="1" applyAlignment="1" applyProtection="1"/>
    <xf numFmtId="0" fontId="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</cellXfs>
  <cellStyles count="5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Excel Built-in Normal" xfId="17" xr:uid="{00000000-0005-0000-0000-00001900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"/>
  <sheetViews>
    <sheetView zoomScale="125" zoomScaleNormal="125" zoomScalePageLayoutView="125" workbookViewId="0">
      <selection activeCell="D11" sqref="D11"/>
    </sheetView>
  </sheetViews>
  <sheetFormatPr baseColWidth="10" defaultColWidth="10.875" defaultRowHeight="15.75" x14ac:dyDescent="0.25"/>
  <cols>
    <col min="1" max="1" width="11.125" style="1" customWidth="1"/>
    <col min="2" max="2" width="47.125" style="1" customWidth="1"/>
    <col min="3" max="4" width="10.875" style="1" customWidth="1"/>
    <col min="5" max="16384" width="10.875" style="1"/>
  </cols>
  <sheetData>
    <row r="1" spans="1:6" ht="30" customHeight="1" x14ac:dyDescent="0.35">
      <c r="A1" s="59" t="s">
        <v>40</v>
      </c>
      <c r="B1" s="60"/>
    </row>
    <row r="2" spans="1:6" x14ac:dyDescent="0.25">
      <c r="A2" s="2" t="s">
        <v>31</v>
      </c>
      <c r="B2" s="26"/>
      <c r="C2" s="2"/>
      <c r="D2" s="2"/>
    </row>
    <row r="3" spans="1:6" ht="24.75" x14ac:dyDescent="0.25">
      <c r="A3" s="2" t="s">
        <v>0</v>
      </c>
      <c r="B3" s="27"/>
      <c r="C3" s="2"/>
      <c r="D3" s="2"/>
    </row>
    <row r="4" spans="1:6" ht="16.5" thickBot="1" x14ac:dyDescent="0.3">
      <c r="A4" s="21"/>
      <c r="B4" s="21"/>
      <c r="C4" s="21"/>
      <c r="D4" s="21"/>
    </row>
    <row r="5" spans="1:6" ht="16.5" thickBot="1" x14ac:dyDescent="0.3">
      <c r="A5" s="21"/>
      <c r="B5" s="21"/>
      <c r="C5" s="25" t="s">
        <v>56</v>
      </c>
      <c r="D5" s="25" t="s">
        <v>57</v>
      </c>
      <c r="E5" s="25" t="s">
        <v>58</v>
      </c>
      <c r="F5" s="24" t="s">
        <v>37</v>
      </c>
    </row>
    <row r="6" spans="1:6" ht="16.5" thickBot="1" x14ac:dyDescent="0.3">
      <c r="A6" s="22" t="s">
        <v>1</v>
      </c>
      <c r="B6" s="22" t="s">
        <v>2</v>
      </c>
      <c r="C6" s="23" t="s">
        <v>35</v>
      </c>
      <c r="D6" s="23" t="s">
        <v>35</v>
      </c>
      <c r="E6" s="23" t="s">
        <v>35</v>
      </c>
      <c r="F6" s="23" t="s">
        <v>35</v>
      </c>
    </row>
    <row r="7" spans="1:6" x14ac:dyDescent="0.25">
      <c r="A7" s="5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9"/>
      <c r="B9" s="9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ht="17.100000000000001" customHeight="1" x14ac:dyDescent="0.25">
      <c r="A19" s="9"/>
      <c r="B19" s="10"/>
      <c r="C19" s="10"/>
      <c r="D19" s="10"/>
      <c r="E19" s="10"/>
      <c r="F19" s="10"/>
    </row>
    <row r="20" spans="1:6" ht="21" customHeight="1" thickBot="1" x14ac:dyDescent="0.3">
      <c r="A20" s="4"/>
      <c r="B20" s="19" t="s">
        <v>3</v>
      </c>
      <c r="C20" s="19">
        <f>SUM(C7:C19)</f>
        <v>0</v>
      </c>
      <c r="D20" s="19">
        <f>SUM(D7:D19)</f>
        <v>0</v>
      </c>
      <c r="E20" s="19">
        <f>SUM(E7:E19)</f>
        <v>0</v>
      </c>
      <c r="F20" s="19">
        <f>SUM(F7:F19)</f>
        <v>0</v>
      </c>
    </row>
    <row r="21" spans="1:6" ht="16.5" thickBot="1" x14ac:dyDescent="0.3">
      <c r="A21" s="3" t="s">
        <v>1</v>
      </c>
      <c r="B21" s="3" t="s">
        <v>2</v>
      </c>
      <c r="C21" s="5" t="str">
        <f>C6</f>
        <v>Anz Std</v>
      </c>
      <c r="D21" s="5"/>
      <c r="E21" s="5" t="str">
        <f>E6</f>
        <v>Anz Std</v>
      </c>
      <c r="F21" s="5" t="str">
        <f>F6</f>
        <v>Anz Std</v>
      </c>
    </row>
    <row r="22" spans="1:6" x14ac:dyDescent="0.25">
      <c r="A22" s="5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9"/>
      <c r="B24" s="9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10"/>
      <c r="C33" s="10"/>
      <c r="D33" s="10"/>
      <c r="E33" s="10"/>
      <c r="F33" s="10"/>
    </row>
    <row r="34" spans="1:6" ht="23.1" customHeight="1" thickBot="1" x14ac:dyDescent="0.3">
      <c r="A34" s="4"/>
      <c r="B34" s="19" t="s">
        <v>4</v>
      </c>
      <c r="C34" s="19">
        <f>SUM(C22:C33)</f>
        <v>0</v>
      </c>
      <c r="D34" s="19">
        <f t="shared" ref="D34:F34" si="0">SUM(D22:D33)</f>
        <v>0</v>
      </c>
      <c r="E34" s="19">
        <f t="shared" si="0"/>
        <v>0</v>
      </c>
      <c r="F34" s="19">
        <f t="shared" si="0"/>
        <v>0</v>
      </c>
    </row>
    <row r="35" spans="1:6" ht="16.5" thickBot="1" x14ac:dyDescent="0.3">
      <c r="A35" s="3" t="s">
        <v>1</v>
      </c>
      <c r="B35" s="3" t="s">
        <v>2</v>
      </c>
      <c r="C35" s="5" t="str">
        <f>C21</f>
        <v>Anz Std</v>
      </c>
      <c r="D35" s="5"/>
      <c r="E35" s="5" t="str">
        <f>E21</f>
        <v>Anz Std</v>
      </c>
      <c r="F35" s="5" t="str">
        <f>F21</f>
        <v>Anz Std</v>
      </c>
    </row>
    <row r="36" spans="1:6" x14ac:dyDescent="0.25">
      <c r="A36" s="57"/>
      <c r="B36" s="7"/>
      <c r="C36" s="7"/>
      <c r="D36" s="7"/>
      <c r="E36" s="7"/>
      <c r="F36" s="7"/>
    </row>
    <row r="37" spans="1:6" x14ac:dyDescent="0.25">
      <c r="A37" s="57"/>
      <c r="B37" s="7"/>
      <c r="C37" s="7"/>
      <c r="D37" s="7"/>
      <c r="E37" s="7"/>
      <c r="F37" s="7"/>
    </row>
    <row r="38" spans="1:6" x14ac:dyDescent="0.25">
      <c r="A38" s="5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9"/>
      <c r="B47" s="10"/>
      <c r="C47" s="10"/>
      <c r="D47" s="10"/>
      <c r="E47" s="10"/>
      <c r="F47" s="10"/>
    </row>
    <row r="48" spans="1:6" ht="24" customHeight="1" thickBot="1" x14ac:dyDescent="0.3">
      <c r="A48" s="4"/>
      <c r="B48" s="19" t="s">
        <v>5</v>
      </c>
      <c r="C48" s="19">
        <f>SUM(C36:C47)</f>
        <v>0</v>
      </c>
      <c r="D48" s="19">
        <f t="shared" ref="D48:F48" si="1">SUM(D36:D47)</f>
        <v>0</v>
      </c>
      <c r="E48" s="19">
        <f t="shared" si="1"/>
        <v>0</v>
      </c>
      <c r="F48" s="19">
        <f t="shared" si="1"/>
        <v>0</v>
      </c>
    </row>
    <row r="49" spans="1:6" ht="16.5" thickBot="1" x14ac:dyDescent="0.3">
      <c r="A49" s="3" t="s">
        <v>1</v>
      </c>
      <c r="B49" s="3" t="s">
        <v>2</v>
      </c>
      <c r="C49" s="5" t="str">
        <f>C35</f>
        <v>Anz Std</v>
      </c>
      <c r="D49" s="5"/>
      <c r="E49" s="5" t="str">
        <f>E35</f>
        <v>Anz Std</v>
      </c>
      <c r="F49" s="5" t="str">
        <f>F35</f>
        <v>Anz Std</v>
      </c>
    </row>
    <row r="50" spans="1:6" x14ac:dyDescent="0.25">
      <c r="A50" s="57"/>
      <c r="B50" s="7"/>
      <c r="C50" s="7"/>
      <c r="D50" s="7"/>
      <c r="E50" s="7"/>
      <c r="F50" s="7"/>
    </row>
    <row r="51" spans="1:6" x14ac:dyDescent="0.25">
      <c r="A51" s="5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9"/>
      <c r="B56" s="9"/>
      <c r="C56" s="9"/>
      <c r="D56" s="9"/>
      <c r="E56" s="9"/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/>
      <c r="F58" s="9"/>
    </row>
    <row r="59" spans="1:6" x14ac:dyDescent="0.25">
      <c r="A59" s="9"/>
      <c r="B59" s="9"/>
      <c r="C59" s="9"/>
      <c r="D59" s="9"/>
      <c r="E59" s="9"/>
      <c r="F59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/>
      <c r="B61" s="10"/>
      <c r="C61" s="10"/>
      <c r="D61" s="10"/>
      <c r="E61" s="10"/>
      <c r="F61" s="10"/>
    </row>
    <row r="62" spans="1:6" ht="24" customHeight="1" thickBot="1" x14ac:dyDescent="0.3">
      <c r="A62" s="4"/>
      <c r="B62" s="19" t="s">
        <v>6</v>
      </c>
      <c r="C62" s="19">
        <f>SUM(C50:C61)</f>
        <v>0</v>
      </c>
      <c r="D62" s="19">
        <f t="shared" ref="D62:F62" si="2">SUM(D50:D61)</f>
        <v>0</v>
      </c>
      <c r="E62" s="19">
        <f t="shared" si="2"/>
        <v>0</v>
      </c>
      <c r="F62" s="19">
        <f t="shared" si="2"/>
        <v>0</v>
      </c>
    </row>
    <row r="63" spans="1:6" ht="16.5" thickBot="1" x14ac:dyDescent="0.3">
      <c r="A63" s="3" t="s">
        <v>1</v>
      </c>
      <c r="B63" s="3" t="s">
        <v>2</v>
      </c>
      <c r="C63" s="5" t="str">
        <f>C49</f>
        <v>Anz Std</v>
      </c>
      <c r="D63" s="5"/>
      <c r="E63" s="5" t="str">
        <f>E49</f>
        <v>Anz Std</v>
      </c>
      <c r="F63" s="5" t="str">
        <f>F49</f>
        <v>Anz Std</v>
      </c>
    </row>
    <row r="64" spans="1:6" x14ac:dyDescent="0.25">
      <c r="A64" s="57"/>
      <c r="B64" s="7"/>
      <c r="C64" s="7"/>
      <c r="D64" s="7"/>
      <c r="E64" s="7"/>
      <c r="F64" s="7"/>
    </row>
    <row r="65" spans="1:6" x14ac:dyDescent="0.25">
      <c r="A65" s="5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10"/>
      <c r="C75" s="10"/>
      <c r="D75" s="10"/>
      <c r="E75" s="10"/>
      <c r="F75" s="10"/>
    </row>
    <row r="76" spans="1:6" ht="24" customHeight="1" thickBot="1" x14ac:dyDescent="0.3">
      <c r="A76" s="4"/>
      <c r="B76" s="19" t="s">
        <v>7</v>
      </c>
      <c r="C76" s="19">
        <f>SUM(C64:C75)</f>
        <v>0</v>
      </c>
      <c r="D76" s="19">
        <f t="shared" ref="D76:F76" si="3">SUM(D64:D75)</f>
        <v>0</v>
      </c>
      <c r="E76" s="19">
        <f t="shared" si="3"/>
        <v>0</v>
      </c>
      <c r="F76" s="19">
        <f t="shared" si="3"/>
        <v>0</v>
      </c>
    </row>
    <row r="77" spans="1:6" ht="16.5" thickBot="1" x14ac:dyDescent="0.3">
      <c r="A77" s="3" t="s">
        <v>1</v>
      </c>
      <c r="B77" s="3" t="s">
        <v>2</v>
      </c>
      <c r="C77" s="5" t="str">
        <f>C63</f>
        <v>Anz Std</v>
      </c>
      <c r="D77" s="5"/>
      <c r="E77" s="5" t="str">
        <f>E63</f>
        <v>Anz Std</v>
      </c>
      <c r="F77" s="5" t="str">
        <f>F63</f>
        <v>Anz Std</v>
      </c>
    </row>
    <row r="78" spans="1:6" x14ac:dyDescent="0.25">
      <c r="A78" s="57"/>
      <c r="B78" s="7"/>
      <c r="C78" s="7"/>
      <c r="D78" s="7"/>
      <c r="E78" s="7"/>
      <c r="F78" s="7"/>
    </row>
    <row r="79" spans="1:6" x14ac:dyDescent="0.25">
      <c r="A79" s="5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9"/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x14ac:dyDescent="0.25">
      <c r="A89" s="9"/>
      <c r="B89" s="10"/>
      <c r="C89" s="10"/>
      <c r="D89" s="10"/>
      <c r="E89" s="10"/>
      <c r="F89" s="10"/>
    </row>
    <row r="90" spans="1:6" ht="16.5" thickBot="1" x14ac:dyDescent="0.3">
      <c r="A90" s="4"/>
      <c r="B90" s="19" t="s">
        <v>8</v>
      </c>
      <c r="C90" s="19">
        <f>SUM(C78:C89)</f>
        <v>0</v>
      </c>
      <c r="D90" s="19">
        <f t="shared" ref="D90:F90" si="4">SUM(D78:D89)</f>
        <v>0</v>
      </c>
      <c r="E90" s="19">
        <f t="shared" si="4"/>
        <v>0</v>
      </c>
      <c r="F90" s="19">
        <f t="shared" si="4"/>
        <v>0</v>
      </c>
    </row>
    <row r="91" spans="1:6" ht="16.5" thickBot="1" x14ac:dyDescent="0.3">
      <c r="A91" s="3" t="s">
        <v>1</v>
      </c>
      <c r="B91" s="3" t="s">
        <v>2</v>
      </c>
      <c r="C91" s="5" t="str">
        <f>C77</f>
        <v>Anz Std</v>
      </c>
      <c r="D91" s="5"/>
      <c r="E91" s="5" t="str">
        <f>E77</f>
        <v>Anz Std</v>
      </c>
      <c r="F91" s="5" t="str">
        <f>F77</f>
        <v>Anz Std</v>
      </c>
    </row>
    <row r="92" spans="1:6" x14ac:dyDescent="0.25">
      <c r="A92" s="5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9"/>
      <c r="F98" s="9"/>
    </row>
    <row r="99" spans="1:6" x14ac:dyDescent="0.25">
      <c r="A99" s="9"/>
      <c r="B99" s="9"/>
      <c r="C99" s="9"/>
      <c r="D99" s="9"/>
      <c r="E99" s="9"/>
      <c r="F99" s="9"/>
    </row>
    <row r="100" spans="1:6" x14ac:dyDescent="0.25">
      <c r="A100" s="9"/>
      <c r="B100" s="9"/>
      <c r="C100" s="9"/>
      <c r="D100" s="9"/>
      <c r="E100" s="9"/>
      <c r="F100" s="9"/>
    </row>
    <row r="101" spans="1:6" x14ac:dyDescent="0.25">
      <c r="A101" s="9"/>
      <c r="B101" s="9"/>
      <c r="C101" s="9"/>
      <c r="D101" s="9"/>
      <c r="E101" s="9"/>
      <c r="F101" s="9"/>
    </row>
    <row r="102" spans="1:6" x14ac:dyDescent="0.25">
      <c r="A102" s="9"/>
      <c r="B102" s="9"/>
      <c r="C102" s="9"/>
      <c r="D102" s="9"/>
      <c r="E102" s="9"/>
      <c r="F102" s="9"/>
    </row>
    <row r="103" spans="1:6" x14ac:dyDescent="0.25">
      <c r="A103" s="9"/>
      <c r="B103" s="10"/>
      <c r="C103" s="10"/>
      <c r="D103" s="10"/>
      <c r="E103" s="10"/>
      <c r="F103" s="10"/>
    </row>
    <row r="104" spans="1:6" ht="16.5" thickBot="1" x14ac:dyDescent="0.3">
      <c r="A104" s="4"/>
      <c r="B104" s="19" t="s">
        <v>41</v>
      </c>
      <c r="C104" s="19">
        <f>SUM(C92:C103)</f>
        <v>0</v>
      </c>
      <c r="D104" s="19">
        <f t="shared" ref="D104:F104" si="5">SUM(D92:D103)</f>
        <v>0</v>
      </c>
      <c r="E104" s="19">
        <f t="shared" si="5"/>
        <v>0</v>
      </c>
      <c r="F104" s="19">
        <f t="shared" si="5"/>
        <v>0</v>
      </c>
    </row>
    <row r="105" spans="1:6" ht="16.5" thickBot="1" x14ac:dyDescent="0.3">
      <c r="A105" s="3" t="s">
        <v>1</v>
      </c>
      <c r="B105" s="3" t="s">
        <v>2</v>
      </c>
      <c r="C105" s="5" t="str">
        <f>C91</f>
        <v>Anz Std</v>
      </c>
      <c r="D105" s="5"/>
      <c r="E105" s="5" t="str">
        <f>E91</f>
        <v>Anz Std</v>
      </c>
      <c r="F105" s="5" t="str">
        <f>F91</f>
        <v>Anz Std</v>
      </c>
    </row>
    <row r="106" spans="1:6" x14ac:dyDescent="0.25">
      <c r="A106" s="57"/>
      <c r="B106" s="7"/>
      <c r="C106" s="7"/>
      <c r="D106" s="7"/>
      <c r="E106" s="7"/>
      <c r="F106" s="7"/>
    </row>
    <row r="107" spans="1:6" x14ac:dyDescent="0.25">
      <c r="A107" s="5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9"/>
      <c r="F112" s="9"/>
    </row>
    <row r="113" spans="1:6" x14ac:dyDescent="0.25">
      <c r="A113" s="9"/>
      <c r="B113" s="9"/>
      <c r="C113" s="9"/>
      <c r="D113" s="9"/>
      <c r="E113" s="9"/>
      <c r="F113" s="9"/>
    </row>
    <row r="114" spans="1:6" x14ac:dyDescent="0.25">
      <c r="A114" s="9"/>
      <c r="B114" s="9"/>
      <c r="C114" s="9"/>
      <c r="D114" s="9"/>
      <c r="E114" s="9"/>
      <c r="F114" s="9"/>
    </row>
    <row r="115" spans="1:6" x14ac:dyDescent="0.25">
      <c r="A115" s="9"/>
      <c r="B115" s="9"/>
      <c r="C115" s="9"/>
      <c r="D115" s="9"/>
      <c r="E115" s="9"/>
      <c r="F115" s="9"/>
    </row>
    <row r="116" spans="1:6" x14ac:dyDescent="0.25">
      <c r="A116" s="9"/>
      <c r="B116" s="9"/>
      <c r="C116" s="9"/>
      <c r="D116" s="9"/>
      <c r="E116" s="9"/>
      <c r="F116" s="9"/>
    </row>
    <row r="117" spans="1:6" x14ac:dyDescent="0.25">
      <c r="A117" s="9"/>
      <c r="B117" s="10"/>
      <c r="C117" s="10"/>
      <c r="D117" s="10"/>
      <c r="E117" s="10"/>
      <c r="F117" s="10"/>
    </row>
    <row r="118" spans="1:6" ht="16.5" thickBot="1" x14ac:dyDescent="0.3">
      <c r="A118" s="4"/>
      <c r="B118" s="19" t="s">
        <v>42</v>
      </c>
      <c r="C118" s="19">
        <f>SUM(C106:C117)</f>
        <v>0</v>
      </c>
      <c r="D118" s="19">
        <f t="shared" ref="D118:F118" si="6">SUM(D106:D117)</f>
        <v>0</v>
      </c>
      <c r="E118" s="19">
        <f t="shared" si="6"/>
        <v>0</v>
      </c>
      <c r="F118" s="19">
        <f t="shared" si="6"/>
        <v>0</v>
      </c>
    </row>
    <row r="119" spans="1:6" ht="16.5" thickBot="1" x14ac:dyDescent="0.3">
      <c r="A119" s="28" t="s">
        <v>1</v>
      </c>
      <c r="B119" s="29" t="s">
        <v>2</v>
      </c>
      <c r="C119" s="30" t="s">
        <v>35</v>
      </c>
      <c r="D119" s="31"/>
      <c r="E119" s="31" t="s">
        <v>35</v>
      </c>
      <c r="F119" s="31" t="s">
        <v>35</v>
      </c>
    </row>
    <row r="120" spans="1:6" x14ac:dyDescent="0.25">
      <c r="A120" s="58"/>
      <c r="B120" s="33"/>
      <c r="C120" s="33"/>
      <c r="D120" s="33"/>
      <c r="E120" s="33"/>
      <c r="F120" s="33"/>
    </row>
    <row r="121" spans="1:6" x14ac:dyDescent="0.25">
      <c r="A121" s="58"/>
      <c r="B121" s="33"/>
      <c r="C121" s="33"/>
      <c r="D121" s="33"/>
      <c r="E121" s="33"/>
      <c r="F121" s="33"/>
    </row>
    <row r="122" spans="1:6" x14ac:dyDescent="0.25">
      <c r="A122" s="58"/>
      <c r="B122" s="33"/>
      <c r="C122" s="33"/>
      <c r="D122" s="33"/>
      <c r="E122" s="33"/>
      <c r="F122" s="33"/>
    </row>
    <row r="123" spans="1:6" x14ac:dyDescent="0.25">
      <c r="A123" s="32"/>
      <c r="B123" s="33"/>
      <c r="C123" s="33"/>
      <c r="D123" s="33"/>
      <c r="E123" s="33"/>
      <c r="F123" s="33"/>
    </row>
    <row r="124" spans="1:6" x14ac:dyDescent="0.25">
      <c r="A124" s="32"/>
      <c r="B124" s="33"/>
      <c r="C124" s="33"/>
      <c r="D124" s="33"/>
      <c r="E124" s="33"/>
      <c r="F124" s="33"/>
    </row>
    <row r="125" spans="1:6" x14ac:dyDescent="0.25">
      <c r="A125" s="32"/>
      <c r="B125" s="33"/>
      <c r="C125" s="33"/>
      <c r="D125" s="33"/>
      <c r="E125" s="33"/>
      <c r="F125" s="33"/>
    </row>
    <row r="126" spans="1:6" x14ac:dyDescent="0.25">
      <c r="A126" s="32"/>
      <c r="B126" s="33"/>
      <c r="C126" s="33"/>
      <c r="D126" s="33"/>
      <c r="E126" s="33"/>
      <c r="F126" s="33"/>
    </row>
    <row r="127" spans="1:6" x14ac:dyDescent="0.25">
      <c r="A127" s="32"/>
      <c r="B127" s="33"/>
      <c r="C127" s="33"/>
      <c r="D127" s="33"/>
      <c r="E127" s="33"/>
      <c r="F127" s="33"/>
    </row>
    <row r="128" spans="1:6" x14ac:dyDescent="0.25">
      <c r="A128" s="32"/>
      <c r="B128" s="33"/>
      <c r="C128" s="33"/>
      <c r="D128" s="33"/>
      <c r="E128" s="33"/>
      <c r="F128" s="33"/>
    </row>
    <row r="129" spans="1:6" x14ac:dyDescent="0.25">
      <c r="A129" s="32"/>
      <c r="B129" s="33"/>
      <c r="C129" s="33"/>
      <c r="D129" s="33"/>
      <c r="E129" s="33"/>
      <c r="F129" s="33"/>
    </row>
    <row r="130" spans="1:6" x14ac:dyDescent="0.25">
      <c r="A130" s="32"/>
      <c r="B130" s="33"/>
      <c r="C130" s="33"/>
      <c r="D130" s="33"/>
      <c r="E130" s="33"/>
      <c r="F130" s="33"/>
    </row>
    <row r="131" spans="1:6" x14ac:dyDescent="0.25">
      <c r="A131" s="32"/>
      <c r="B131" s="34"/>
      <c r="C131" s="34"/>
      <c r="D131" s="34"/>
      <c r="E131" s="34"/>
      <c r="F131" s="34"/>
    </row>
    <row r="132" spans="1:6" ht="16.5" thickBot="1" x14ac:dyDescent="0.3">
      <c r="A132" s="4"/>
      <c r="B132" s="19" t="s">
        <v>43</v>
      </c>
      <c r="C132" s="19">
        <f>SUM(C120:C131)</f>
        <v>0</v>
      </c>
      <c r="D132" s="19">
        <f t="shared" ref="D132:F132" si="7">SUM(D120:D131)</f>
        <v>0</v>
      </c>
      <c r="E132" s="19">
        <f t="shared" si="7"/>
        <v>0</v>
      </c>
      <c r="F132" s="19">
        <f t="shared" si="7"/>
        <v>0</v>
      </c>
    </row>
    <row r="133" spans="1:6" ht="16.5" thickBot="1" x14ac:dyDescent="0.3">
      <c r="A133" s="28" t="s">
        <v>1</v>
      </c>
      <c r="B133" s="29" t="s">
        <v>2</v>
      </c>
      <c r="C133" s="30" t="s">
        <v>35</v>
      </c>
      <c r="D133" s="31"/>
      <c r="E133" s="31" t="s">
        <v>35</v>
      </c>
      <c r="F133" s="31" t="s">
        <v>35</v>
      </c>
    </row>
    <row r="134" spans="1:6" x14ac:dyDescent="0.25">
      <c r="A134" s="58"/>
      <c r="B134" s="33"/>
      <c r="C134" s="33"/>
      <c r="D134" s="33"/>
      <c r="E134" s="33"/>
      <c r="F134" s="33"/>
    </row>
    <row r="135" spans="1:6" x14ac:dyDescent="0.25">
      <c r="A135" s="58"/>
      <c r="B135" s="33"/>
      <c r="C135" s="33"/>
      <c r="D135" s="33"/>
      <c r="E135" s="33"/>
      <c r="F135" s="33"/>
    </row>
    <row r="136" spans="1:6" x14ac:dyDescent="0.25">
      <c r="A136" s="58"/>
      <c r="B136" s="33"/>
      <c r="C136" s="33"/>
      <c r="D136" s="33"/>
      <c r="E136" s="33"/>
      <c r="F136" s="33"/>
    </row>
    <row r="137" spans="1:6" x14ac:dyDescent="0.25">
      <c r="A137" s="32"/>
      <c r="B137" s="33"/>
      <c r="C137" s="33"/>
      <c r="D137" s="33"/>
      <c r="E137" s="33"/>
      <c r="F137" s="33"/>
    </row>
    <row r="138" spans="1:6" x14ac:dyDescent="0.25">
      <c r="A138" s="32"/>
      <c r="B138" s="33"/>
      <c r="C138" s="33"/>
      <c r="D138" s="33"/>
      <c r="E138" s="33"/>
      <c r="F138" s="33"/>
    </row>
    <row r="139" spans="1:6" x14ac:dyDescent="0.25">
      <c r="A139" s="32"/>
      <c r="B139" s="33"/>
      <c r="C139" s="33"/>
      <c r="D139" s="33"/>
      <c r="E139" s="33"/>
      <c r="F139" s="33"/>
    </row>
    <row r="140" spans="1:6" x14ac:dyDescent="0.25">
      <c r="A140" s="32"/>
      <c r="B140" s="33"/>
      <c r="C140" s="33"/>
      <c r="D140" s="33"/>
      <c r="E140" s="33"/>
      <c r="F140" s="33"/>
    </row>
    <row r="141" spans="1:6" x14ac:dyDescent="0.25">
      <c r="A141" s="32"/>
      <c r="B141" s="33"/>
      <c r="C141" s="33"/>
      <c r="D141" s="33"/>
      <c r="E141" s="33"/>
      <c r="F141" s="33"/>
    </row>
    <row r="142" spans="1:6" x14ac:dyDescent="0.25">
      <c r="A142" s="32"/>
      <c r="B142" s="33"/>
      <c r="C142" s="33"/>
      <c r="D142" s="33"/>
      <c r="E142" s="33"/>
      <c r="F142" s="33"/>
    </row>
    <row r="143" spans="1:6" x14ac:dyDescent="0.25">
      <c r="A143" s="32"/>
      <c r="B143" s="33"/>
      <c r="C143" s="33"/>
      <c r="D143" s="33"/>
      <c r="E143" s="33"/>
      <c r="F143" s="33"/>
    </row>
    <row r="144" spans="1:6" x14ac:dyDescent="0.25">
      <c r="A144" s="32"/>
      <c r="B144" s="33"/>
      <c r="C144" s="33"/>
      <c r="D144" s="33"/>
      <c r="E144" s="33"/>
      <c r="F144" s="33"/>
    </row>
    <row r="145" spans="1:6" x14ac:dyDescent="0.25">
      <c r="A145" s="32"/>
      <c r="B145" s="34"/>
      <c r="C145" s="34"/>
      <c r="D145" s="34"/>
      <c r="E145" s="34"/>
      <c r="F145" s="34"/>
    </row>
    <row r="146" spans="1:6" ht="16.5" thickBot="1" x14ac:dyDescent="0.3">
      <c r="A146" s="4"/>
      <c r="B146" s="19" t="s">
        <v>44</v>
      </c>
      <c r="C146" s="19">
        <f>SUM(C134:C145)</f>
        <v>0</v>
      </c>
      <c r="D146" s="19">
        <f t="shared" ref="D146:F146" si="8">SUM(D134:D145)</f>
        <v>0</v>
      </c>
      <c r="E146" s="19">
        <f t="shared" si="8"/>
        <v>0</v>
      </c>
      <c r="F146" s="19">
        <f t="shared" si="8"/>
        <v>0</v>
      </c>
    </row>
    <row r="147" spans="1:6" ht="16.5" thickBot="1" x14ac:dyDescent="0.3">
      <c r="A147" s="28" t="s">
        <v>1</v>
      </c>
      <c r="B147" s="29" t="s">
        <v>2</v>
      </c>
      <c r="C147" s="30" t="s">
        <v>35</v>
      </c>
      <c r="D147" s="31"/>
      <c r="E147" s="31" t="s">
        <v>35</v>
      </c>
      <c r="F147" s="31" t="s">
        <v>35</v>
      </c>
    </row>
    <row r="148" spans="1:6" x14ac:dyDescent="0.25">
      <c r="A148" s="58"/>
      <c r="B148" s="33"/>
      <c r="C148" s="33"/>
      <c r="D148" s="33"/>
      <c r="E148" s="33"/>
      <c r="F148" s="33"/>
    </row>
    <row r="149" spans="1:6" x14ac:dyDescent="0.25">
      <c r="A149" s="58"/>
      <c r="B149" s="33"/>
      <c r="C149" s="33"/>
      <c r="D149" s="33"/>
      <c r="E149" s="33"/>
      <c r="F149" s="33"/>
    </row>
    <row r="150" spans="1:6" x14ac:dyDescent="0.25">
      <c r="A150" s="58"/>
      <c r="B150" s="33"/>
      <c r="C150" s="33"/>
      <c r="D150" s="33"/>
      <c r="E150" s="33"/>
      <c r="F150" s="33"/>
    </row>
    <row r="151" spans="1:6" x14ac:dyDescent="0.25">
      <c r="A151" s="32"/>
      <c r="B151" s="33"/>
      <c r="C151" s="33"/>
      <c r="D151" s="33"/>
      <c r="E151" s="33"/>
      <c r="F151" s="33"/>
    </row>
    <row r="152" spans="1:6" x14ac:dyDescent="0.25">
      <c r="A152" s="32"/>
      <c r="B152" s="33"/>
      <c r="C152" s="33"/>
      <c r="D152" s="33"/>
      <c r="E152" s="33"/>
      <c r="F152" s="33"/>
    </row>
    <row r="153" spans="1:6" x14ac:dyDescent="0.25">
      <c r="A153" s="32"/>
      <c r="B153" s="33"/>
      <c r="C153" s="33"/>
      <c r="D153" s="33"/>
      <c r="E153" s="33"/>
      <c r="F153" s="33"/>
    </row>
    <row r="154" spans="1:6" x14ac:dyDescent="0.25">
      <c r="A154" s="32"/>
      <c r="B154" s="33"/>
      <c r="C154" s="33"/>
      <c r="D154" s="33"/>
      <c r="E154" s="33"/>
      <c r="F154" s="33"/>
    </row>
    <row r="155" spans="1:6" x14ac:dyDescent="0.25">
      <c r="A155" s="32"/>
      <c r="B155" s="33"/>
      <c r="C155" s="33"/>
      <c r="D155" s="33"/>
      <c r="E155" s="33"/>
      <c r="F155" s="33"/>
    </row>
    <row r="156" spans="1:6" x14ac:dyDescent="0.25">
      <c r="A156" s="32"/>
      <c r="B156" s="33"/>
      <c r="C156" s="33"/>
      <c r="D156" s="33"/>
      <c r="E156" s="33"/>
      <c r="F156" s="33"/>
    </row>
    <row r="157" spans="1:6" x14ac:dyDescent="0.25">
      <c r="A157" s="32"/>
      <c r="B157" s="33"/>
      <c r="C157" s="33"/>
      <c r="D157" s="33"/>
      <c r="E157" s="33"/>
      <c r="F157" s="33"/>
    </row>
    <row r="158" spans="1:6" x14ac:dyDescent="0.25">
      <c r="A158" s="32"/>
      <c r="B158" s="33"/>
      <c r="C158" s="33"/>
      <c r="D158" s="33"/>
      <c r="E158" s="33"/>
      <c r="F158" s="33"/>
    </row>
    <row r="159" spans="1:6" x14ac:dyDescent="0.25">
      <c r="A159" s="32"/>
      <c r="B159" s="34"/>
      <c r="C159" s="34"/>
      <c r="D159" s="34"/>
      <c r="E159" s="34"/>
      <c r="F159" s="34"/>
    </row>
    <row r="160" spans="1:6" ht="16.5" thickBot="1" x14ac:dyDescent="0.3">
      <c r="A160" s="4"/>
      <c r="B160" s="19" t="s">
        <v>45</v>
      </c>
      <c r="C160" s="19">
        <f>SUM(C148:C159)</f>
        <v>0</v>
      </c>
      <c r="D160" s="19">
        <f t="shared" ref="D160:F160" si="9">SUM(D148:D159)</f>
        <v>0</v>
      </c>
      <c r="E160" s="19">
        <f t="shared" si="9"/>
        <v>0</v>
      </c>
      <c r="F160" s="19">
        <f t="shared" si="9"/>
        <v>0</v>
      </c>
    </row>
    <row r="161" spans="1:6" ht="16.5" thickBot="1" x14ac:dyDescent="0.3">
      <c r="A161" s="28" t="s">
        <v>1</v>
      </c>
      <c r="B161" s="29" t="s">
        <v>2</v>
      </c>
      <c r="C161" s="30" t="s">
        <v>35</v>
      </c>
      <c r="D161" s="31"/>
      <c r="E161" s="31" t="s">
        <v>35</v>
      </c>
      <c r="F161" s="31" t="s">
        <v>35</v>
      </c>
    </row>
    <row r="162" spans="1:6" x14ac:dyDescent="0.25">
      <c r="A162" s="58"/>
      <c r="B162" s="33"/>
      <c r="C162" s="33"/>
      <c r="D162" s="33"/>
      <c r="E162" s="33"/>
      <c r="F162" s="33"/>
    </row>
    <row r="163" spans="1:6" x14ac:dyDescent="0.25">
      <c r="A163" s="58"/>
      <c r="B163" s="33"/>
      <c r="C163" s="33"/>
      <c r="D163" s="33"/>
      <c r="E163" s="33"/>
      <c r="F163" s="33"/>
    </row>
    <row r="164" spans="1:6" x14ac:dyDescent="0.25">
      <c r="A164" s="58"/>
      <c r="B164" s="33"/>
      <c r="C164" s="33"/>
      <c r="D164" s="33"/>
      <c r="E164" s="33"/>
      <c r="F164" s="33"/>
    </row>
    <row r="165" spans="1:6" x14ac:dyDescent="0.25">
      <c r="A165" s="32"/>
      <c r="B165" s="33"/>
      <c r="C165" s="33"/>
      <c r="D165" s="33"/>
      <c r="E165" s="33"/>
      <c r="F165" s="33"/>
    </row>
    <row r="166" spans="1:6" x14ac:dyDescent="0.25">
      <c r="A166" s="32"/>
      <c r="B166" s="33"/>
      <c r="C166" s="33"/>
      <c r="D166" s="33"/>
      <c r="E166" s="33"/>
      <c r="F166" s="33"/>
    </row>
    <row r="167" spans="1:6" x14ac:dyDescent="0.25">
      <c r="A167" s="32"/>
      <c r="B167" s="33"/>
      <c r="C167" s="33"/>
      <c r="D167" s="33"/>
      <c r="E167" s="33"/>
      <c r="F167" s="33"/>
    </row>
    <row r="168" spans="1:6" x14ac:dyDescent="0.25">
      <c r="A168" s="32"/>
      <c r="B168" s="33"/>
      <c r="C168" s="33"/>
      <c r="D168" s="33"/>
      <c r="E168" s="33"/>
      <c r="F168" s="33"/>
    </row>
    <row r="169" spans="1:6" x14ac:dyDescent="0.25">
      <c r="A169" s="32"/>
      <c r="B169" s="33"/>
      <c r="C169" s="33"/>
      <c r="D169" s="33"/>
      <c r="E169" s="33"/>
      <c r="F169" s="33"/>
    </row>
    <row r="170" spans="1:6" x14ac:dyDescent="0.25">
      <c r="A170" s="32"/>
      <c r="B170" s="33"/>
      <c r="C170" s="33"/>
      <c r="D170" s="33"/>
      <c r="E170" s="33"/>
      <c r="F170" s="33"/>
    </row>
    <row r="171" spans="1:6" x14ac:dyDescent="0.25">
      <c r="A171" s="32"/>
      <c r="B171" s="33"/>
      <c r="C171" s="33"/>
      <c r="D171" s="33"/>
      <c r="E171" s="33"/>
      <c r="F171" s="33"/>
    </row>
    <row r="172" spans="1:6" x14ac:dyDescent="0.25">
      <c r="A172" s="32"/>
      <c r="B172" s="33"/>
      <c r="C172" s="33"/>
      <c r="D172" s="33"/>
      <c r="E172" s="33"/>
      <c r="F172" s="33"/>
    </row>
    <row r="173" spans="1:6" x14ac:dyDescent="0.25">
      <c r="A173" s="32"/>
      <c r="B173" s="34"/>
      <c r="C173" s="34"/>
      <c r="D173" s="34"/>
      <c r="E173" s="34"/>
      <c r="F173" s="34"/>
    </row>
    <row r="174" spans="1:6" x14ac:dyDescent="0.25">
      <c r="A174" s="35"/>
      <c r="B174" s="36" t="s">
        <v>46</v>
      </c>
      <c r="C174" s="37">
        <f>SUM(C162:C173)</f>
        <v>0</v>
      </c>
      <c r="D174" s="37">
        <f t="shared" ref="D174:F174" si="10">SUM(D162:D173)</f>
        <v>0</v>
      </c>
      <c r="E174" s="37">
        <f t="shared" si="10"/>
        <v>0</v>
      </c>
      <c r="F174" s="37">
        <f t="shared" si="10"/>
        <v>0</v>
      </c>
    </row>
    <row r="175" spans="1:6" x14ac:dyDescent="0.25">
      <c r="A175" s="6"/>
      <c r="B175" s="18" t="s">
        <v>47</v>
      </c>
      <c r="C175" s="18">
        <f>SUM(C174,C160,C146,C132,C118,C104,C90,C76,C62,C48,C34,C20,)</f>
        <v>0</v>
      </c>
      <c r="D175" s="18">
        <f t="shared" ref="D175:E175" si="11">SUM(D174,D160,D146,D132,D118,D104,D90,D76,D62,D48,D34,D20,)</f>
        <v>0</v>
      </c>
      <c r="E175" s="18">
        <f t="shared" si="11"/>
        <v>0</v>
      </c>
      <c r="F175" s="18">
        <f>SUM(F174,F160,F146,F132,F118,F104,F90,F76,F62,F48,F34,F20,)</f>
        <v>0</v>
      </c>
    </row>
  </sheetData>
  <sheetProtection password="EFCA" sheet="1" objects="1" scenarios="1" selectLockedCells="1"/>
  <mergeCells count="1">
    <mergeCell ref="A1:B1"/>
  </mergeCells>
  <phoneticPr fontId="4" type="noConversion"/>
  <pageMargins left="0.75" right="0.75" top="1" bottom="1" header="0.5" footer="0.5"/>
  <pageSetup paperSize="9" scale="54" orientation="portrait" horizontalDpi="4294967292" verticalDpi="4294967292"/>
  <rowBreaks count="2" manualBreakCount="2">
    <brk id="76" max="16383" man="1"/>
    <brk id="146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zoomScale="125" zoomScaleNormal="125" zoomScalePageLayoutView="125" workbookViewId="0">
      <selection activeCell="B2" sqref="B2"/>
    </sheetView>
  </sheetViews>
  <sheetFormatPr baseColWidth="10" defaultColWidth="10.875" defaultRowHeight="12" x14ac:dyDescent="0.2"/>
  <cols>
    <col min="1" max="3" width="10.875" style="12"/>
    <col min="4" max="4" width="14.375" style="12" customWidth="1"/>
    <col min="5" max="5" width="10.875" style="12" customWidth="1"/>
    <col min="6" max="16384" width="10.875" style="12"/>
  </cols>
  <sheetData>
    <row r="1" spans="1:5" ht="45.95" customHeight="1" x14ac:dyDescent="0.2">
      <c r="A1" s="11" t="s">
        <v>29</v>
      </c>
    </row>
    <row r="2" spans="1:5" x14ac:dyDescent="0.2">
      <c r="A2" s="12" t="s">
        <v>30</v>
      </c>
      <c r="B2" s="16"/>
      <c r="C2" s="16"/>
      <c r="D2" s="16"/>
      <c r="E2" s="16"/>
    </row>
    <row r="3" spans="1:5" ht="15.75" x14ac:dyDescent="0.25">
      <c r="A3" s="12" t="s">
        <v>0</v>
      </c>
      <c r="B3" s="64">
        <f>Zeit!B3</f>
        <v>0</v>
      </c>
      <c r="C3" s="65"/>
      <c r="D3" s="65"/>
      <c r="E3" s="65"/>
    </row>
    <row r="4" spans="1:5" ht="15.75" x14ac:dyDescent="0.25">
      <c r="A4" s="12" t="s">
        <v>31</v>
      </c>
      <c r="B4" s="66">
        <f>Zeit!B2</f>
        <v>0</v>
      </c>
      <c r="C4" s="67"/>
      <c r="D4" s="67"/>
      <c r="E4" s="67"/>
    </row>
    <row r="6" spans="1:5" x14ac:dyDescent="0.2">
      <c r="A6" s="14" t="s">
        <v>1</v>
      </c>
      <c r="B6" s="14" t="s">
        <v>32</v>
      </c>
      <c r="C6" s="14"/>
      <c r="D6" s="14"/>
      <c r="E6" s="14" t="s">
        <v>33</v>
      </c>
    </row>
    <row r="7" spans="1:5" ht="12" customHeight="1" x14ac:dyDescent="0.2">
      <c r="A7" s="17"/>
      <c r="B7" s="68"/>
      <c r="C7" s="69"/>
      <c r="D7" s="70"/>
      <c r="E7" s="17"/>
    </row>
    <row r="8" spans="1:5" ht="12" customHeight="1" x14ac:dyDescent="0.2">
      <c r="A8" s="17"/>
      <c r="B8" s="68"/>
      <c r="C8" s="69"/>
      <c r="D8" s="70"/>
      <c r="E8" s="17"/>
    </row>
    <row r="9" spans="1:5" ht="12" customHeight="1" x14ac:dyDescent="0.2">
      <c r="A9" s="17"/>
      <c r="B9" s="68"/>
      <c r="C9" s="69"/>
      <c r="D9" s="70"/>
      <c r="E9" s="17"/>
    </row>
    <row r="10" spans="1:5" ht="12" customHeight="1" x14ac:dyDescent="0.2">
      <c r="A10" s="17"/>
      <c r="B10" s="68"/>
      <c r="C10" s="69"/>
      <c r="D10" s="70"/>
      <c r="E10" s="17"/>
    </row>
    <row r="11" spans="1:5" ht="12" customHeight="1" x14ac:dyDescent="0.2">
      <c r="A11" s="17"/>
      <c r="B11" s="68"/>
      <c r="C11" s="69"/>
      <c r="D11" s="70"/>
      <c r="E11" s="17"/>
    </row>
    <row r="12" spans="1:5" ht="12" customHeight="1" x14ac:dyDescent="0.2">
      <c r="A12" s="17"/>
      <c r="B12" s="68"/>
      <c r="C12" s="69"/>
      <c r="D12" s="70"/>
      <c r="E12" s="17"/>
    </row>
    <row r="13" spans="1:5" ht="12" customHeight="1" x14ac:dyDescent="0.2">
      <c r="A13" s="17"/>
      <c r="B13" s="68"/>
      <c r="C13" s="69"/>
      <c r="D13" s="70"/>
      <c r="E13" s="17"/>
    </row>
    <row r="14" spans="1:5" ht="12" customHeight="1" x14ac:dyDescent="0.2">
      <c r="A14" s="17"/>
      <c r="B14" s="68"/>
      <c r="C14" s="69"/>
      <c r="D14" s="70"/>
      <c r="E14" s="17"/>
    </row>
    <row r="15" spans="1:5" ht="12" customHeight="1" x14ac:dyDescent="0.2">
      <c r="A15" s="17"/>
      <c r="B15" s="68"/>
      <c r="C15" s="69"/>
      <c r="D15" s="70"/>
      <c r="E15" s="17"/>
    </row>
    <row r="16" spans="1:5" ht="12" customHeight="1" x14ac:dyDescent="0.2">
      <c r="A16" s="17"/>
      <c r="B16" s="68"/>
      <c r="C16" s="69"/>
      <c r="D16" s="70"/>
      <c r="E16" s="17"/>
    </row>
    <row r="17" spans="1:5" ht="12" customHeight="1" x14ac:dyDescent="0.2">
      <c r="A17" s="17"/>
      <c r="B17" s="68"/>
      <c r="C17" s="69"/>
      <c r="D17" s="70"/>
      <c r="E17" s="17"/>
    </row>
    <row r="18" spans="1:5" ht="12" customHeight="1" x14ac:dyDescent="0.2">
      <c r="A18" s="17"/>
      <c r="B18" s="68"/>
      <c r="C18" s="69"/>
      <c r="D18" s="70"/>
      <c r="E18" s="17"/>
    </row>
    <row r="19" spans="1:5" ht="12" customHeight="1" x14ac:dyDescent="0.2">
      <c r="A19" s="17"/>
      <c r="B19" s="68"/>
      <c r="C19" s="69"/>
      <c r="D19" s="70"/>
      <c r="E19" s="17"/>
    </row>
    <row r="20" spans="1:5" ht="12" customHeight="1" x14ac:dyDescent="0.2">
      <c r="A20" s="17"/>
      <c r="B20" s="68"/>
      <c r="C20" s="69"/>
      <c r="D20" s="70"/>
      <c r="E20" s="17"/>
    </row>
    <row r="21" spans="1:5" ht="12" customHeight="1" x14ac:dyDescent="0.2">
      <c r="A21" s="17"/>
      <c r="B21" s="68"/>
      <c r="C21" s="69"/>
      <c r="D21" s="70"/>
      <c r="E21" s="17"/>
    </row>
    <row r="22" spans="1:5" ht="12" customHeight="1" x14ac:dyDescent="0.2">
      <c r="A22" s="17"/>
      <c r="B22" s="68"/>
      <c r="C22" s="69"/>
      <c r="D22" s="70"/>
      <c r="E22" s="17"/>
    </row>
    <row r="23" spans="1:5" ht="12" customHeight="1" x14ac:dyDescent="0.2">
      <c r="A23" s="17"/>
      <c r="B23" s="68"/>
      <c r="C23" s="69"/>
      <c r="D23" s="70"/>
      <c r="E23" s="17"/>
    </row>
    <row r="24" spans="1:5" ht="12" customHeight="1" x14ac:dyDescent="0.2">
      <c r="A24" s="17"/>
      <c r="B24" s="68"/>
      <c r="C24" s="69"/>
      <c r="D24" s="70"/>
      <c r="E24" s="17"/>
    </row>
    <row r="25" spans="1:5" ht="12" customHeight="1" x14ac:dyDescent="0.2">
      <c r="A25" s="17"/>
      <c r="B25" s="68"/>
      <c r="C25" s="69"/>
      <c r="D25" s="70"/>
      <c r="E25" s="17"/>
    </row>
    <row r="26" spans="1:5" ht="12" customHeight="1" x14ac:dyDescent="0.2">
      <c r="A26" s="17"/>
      <c r="B26" s="68"/>
      <c r="C26" s="69"/>
      <c r="D26" s="70"/>
      <c r="E26" s="17"/>
    </row>
    <row r="27" spans="1:5" ht="12" customHeight="1" x14ac:dyDescent="0.2">
      <c r="A27" s="17"/>
      <c r="B27" s="68"/>
      <c r="C27" s="69"/>
      <c r="D27" s="70"/>
      <c r="E27" s="17"/>
    </row>
    <row r="28" spans="1:5" ht="12" customHeight="1" x14ac:dyDescent="0.2">
      <c r="A28" s="17"/>
      <c r="B28" s="68"/>
      <c r="C28" s="69"/>
      <c r="D28" s="70"/>
      <c r="E28" s="17"/>
    </row>
    <row r="29" spans="1:5" ht="12" customHeight="1" x14ac:dyDescent="0.2">
      <c r="A29" s="17"/>
      <c r="B29" s="68"/>
      <c r="C29" s="69"/>
      <c r="D29" s="70"/>
      <c r="E29" s="17"/>
    </row>
    <row r="30" spans="1:5" ht="12" customHeight="1" x14ac:dyDescent="0.2">
      <c r="A30" s="17"/>
      <c r="B30" s="68"/>
      <c r="C30" s="69"/>
      <c r="D30" s="70"/>
      <c r="E30" s="17"/>
    </row>
    <row r="31" spans="1:5" ht="12" customHeight="1" x14ac:dyDescent="0.2">
      <c r="A31" s="17"/>
      <c r="B31" s="68"/>
      <c r="C31" s="69"/>
      <c r="D31" s="70"/>
      <c r="E31" s="17"/>
    </row>
    <row r="32" spans="1:5" ht="12" customHeight="1" x14ac:dyDescent="0.2">
      <c r="A32" s="17"/>
      <c r="B32" s="68"/>
      <c r="C32" s="69"/>
      <c r="D32" s="70"/>
      <c r="E32" s="17"/>
    </row>
    <row r="33" spans="1:5" ht="12" customHeight="1" x14ac:dyDescent="0.2">
      <c r="A33" s="17"/>
      <c r="B33" s="68"/>
      <c r="C33" s="69"/>
      <c r="D33" s="70"/>
      <c r="E33" s="17"/>
    </row>
    <row r="34" spans="1:5" ht="12" customHeight="1" thickBot="1" x14ac:dyDescent="0.25">
      <c r="A34" s="13"/>
      <c r="B34" s="61" t="s">
        <v>34</v>
      </c>
      <c r="C34" s="62"/>
      <c r="D34" s="63"/>
      <c r="E34" s="15">
        <f>SUM(E7:E33)</f>
        <v>0</v>
      </c>
    </row>
    <row r="35" spans="1:5" ht="12.75" thickTop="1" x14ac:dyDescent="0.2"/>
  </sheetData>
  <sheetProtection password="EFCA" sheet="1" objects="1" scenarios="1" selectLockedCells="1"/>
  <mergeCells count="30">
    <mergeCell ref="B12:D12"/>
    <mergeCell ref="B13:D13"/>
    <mergeCell ref="B14:D14"/>
    <mergeCell ref="B15:D15"/>
    <mergeCell ref="B7:D7"/>
    <mergeCell ref="B8:D8"/>
    <mergeCell ref="B9:D9"/>
    <mergeCell ref="B10:D10"/>
    <mergeCell ref="B11:D11"/>
    <mergeCell ref="B17:D17"/>
    <mergeCell ref="B18:D18"/>
    <mergeCell ref="B19:D19"/>
    <mergeCell ref="B20:D20"/>
    <mergeCell ref="B21:D21"/>
    <mergeCell ref="B34:D34"/>
    <mergeCell ref="B3:E3"/>
    <mergeCell ref="B4:E4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</mergeCells>
  <phoneticPr fontId="4" type="noConversion"/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zoomScale="150" zoomScaleNormal="150" zoomScalePageLayoutView="150" workbookViewId="0">
      <selection activeCell="C35" sqref="C35"/>
    </sheetView>
  </sheetViews>
  <sheetFormatPr baseColWidth="10" defaultColWidth="10.875" defaultRowHeight="12" x14ac:dyDescent="0.25"/>
  <cols>
    <col min="1" max="1" width="16.875" style="38" customWidth="1"/>
    <col min="2" max="2" width="8.375" style="38" customWidth="1"/>
    <col min="3" max="3" width="6.5" style="38" customWidth="1"/>
    <col min="4" max="4" width="6.625" style="38" customWidth="1"/>
    <col min="5" max="6" width="7" style="38" customWidth="1"/>
    <col min="7" max="7" width="7.625" style="38" customWidth="1"/>
    <col min="8" max="16384" width="10.875" style="38"/>
  </cols>
  <sheetData>
    <row r="1" spans="1:7" ht="12.95" customHeight="1" x14ac:dyDescent="0.25">
      <c r="A1" s="38" t="s">
        <v>9</v>
      </c>
      <c r="B1" s="80">
        <f>Zeit!B3</f>
        <v>0</v>
      </c>
      <c r="C1" s="81"/>
      <c r="D1" s="81"/>
      <c r="E1" s="81"/>
      <c r="F1" s="81"/>
    </row>
    <row r="2" spans="1:7" ht="14.1" customHeight="1" x14ac:dyDescent="0.25">
      <c r="A2" s="38" t="s">
        <v>10</v>
      </c>
      <c r="B2" s="82"/>
      <c r="C2" s="83"/>
      <c r="D2" s="83"/>
      <c r="E2" s="83"/>
      <c r="F2" s="83"/>
    </row>
    <row r="3" spans="1:7" ht="14.1" customHeight="1" x14ac:dyDescent="0.25">
      <c r="A3" s="38" t="s">
        <v>11</v>
      </c>
      <c r="B3" s="82"/>
      <c r="C3" s="83"/>
      <c r="D3" s="83"/>
      <c r="E3" s="83"/>
      <c r="F3" s="83"/>
    </row>
    <row r="4" spans="1:7" ht="12" customHeight="1" x14ac:dyDescent="0.25">
      <c r="A4" s="38" t="s">
        <v>12</v>
      </c>
      <c r="B4" s="82"/>
      <c r="C4" s="83"/>
      <c r="D4" s="83"/>
      <c r="E4" s="83"/>
      <c r="F4" s="83"/>
    </row>
    <row r="5" spans="1:7" ht="14.1" customHeight="1" x14ac:dyDescent="0.25"/>
    <row r="6" spans="1:7" x14ac:dyDescent="0.25">
      <c r="A6" s="38" t="s">
        <v>13</v>
      </c>
    </row>
    <row r="7" spans="1:7" x14ac:dyDescent="0.25">
      <c r="A7" s="38" t="s">
        <v>14</v>
      </c>
    </row>
    <row r="8" spans="1:7" x14ac:dyDescent="0.15">
      <c r="A8" s="39" t="s">
        <v>55</v>
      </c>
    </row>
    <row r="9" spans="1:7" ht="12.95" customHeight="1" x14ac:dyDescent="0.25"/>
    <row r="10" spans="1:7" x14ac:dyDescent="0.25">
      <c r="C10" s="40" t="str">
        <f>Zeit!C5</f>
        <v>QK</v>
      </c>
      <c r="D10" s="40" t="str">
        <f>Zeit!D5</f>
        <v>Koch</v>
      </c>
      <c r="E10" s="40" t="str">
        <f>Zeit!E5</f>
        <v>Chef</v>
      </c>
      <c r="G10" s="40" t="s">
        <v>38</v>
      </c>
    </row>
    <row r="11" spans="1:7" ht="15.75" x14ac:dyDescent="0.25">
      <c r="A11" s="77" t="s">
        <v>15</v>
      </c>
      <c r="B11" s="72"/>
      <c r="C11" s="40" t="str">
        <f>Zeit!C6</f>
        <v>Anz Std</v>
      </c>
      <c r="D11" s="40" t="str">
        <f>Zeit!E6</f>
        <v>Anz Std</v>
      </c>
      <c r="E11" s="40" t="str">
        <f>Zeit!F6</f>
        <v>Anz Std</v>
      </c>
      <c r="F11" s="40" t="s">
        <v>22</v>
      </c>
      <c r="G11" s="40" t="s">
        <v>39</v>
      </c>
    </row>
    <row r="12" spans="1:7" ht="15.75" x14ac:dyDescent="0.25">
      <c r="A12" s="71" t="s">
        <v>16</v>
      </c>
      <c r="B12" s="72"/>
      <c r="C12" s="41">
        <f>Zeit!C20</f>
        <v>0</v>
      </c>
      <c r="D12" s="41">
        <f>Zeit!D20</f>
        <v>0</v>
      </c>
      <c r="E12" s="41">
        <f>Zeit!E20</f>
        <v>0</v>
      </c>
      <c r="F12" s="41">
        <f>(C12+D12+E12)*37</f>
        <v>0</v>
      </c>
      <c r="G12" s="41">
        <f>Zeit!F20*15</f>
        <v>0</v>
      </c>
    </row>
    <row r="13" spans="1:7" ht="15.75" x14ac:dyDescent="0.25">
      <c r="A13" s="71" t="s">
        <v>17</v>
      </c>
      <c r="B13" s="72"/>
      <c r="C13" s="41">
        <f>Zeit!C34</f>
        <v>0</v>
      </c>
      <c r="D13" s="41">
        <f>Zeit!D34</f>
        <v>0</v>
      </c>
      <c r="E13" s="41">
        <f>Zeit!E34</f>
        <v>0</v>
      </c>
      <c r="F13" s="41">
        <f t="shared" ref="F13:F23" si="0">(C13+D13+E13)*37</f>
        <v>0</v>
      </c>
      <c r="G13" s="41">
        <f>Zeit!F34*15</f>
        <v>0</v>
      </c>
    </row>
    <row r="14" spans="1:7" ht="15.75" x14ac:dyDescent="0.25">
      <c r="A14" s="71" t="s">
        <v>18</v>
      </c>
      <c r="B14" s="72"/>
      <c r="C14" s="41">
        <f>Zeit!C48</f>
        <v>0</v>
      </c>
      <c r="D14" s="41">
        <f>Zeit!D48</f>
        <v>0</v>
      </c>
      <c r="E14" s="41">
        <f>Zeit!E48</f>
        <v>0</v>
      </c>
      <c r="F14" s="41">
        <f t="shared" si="0"/>
        <v>0</v>
      </c>
      <c r="G14" s="41">
        <f>Zeit!F48*15</f>
        <v>0</v>
      </c>
    </row>
    <row r="15" spans="1:7" ht="15.75" x14ac:dyDescent="0.25">
      <c r="A15" s="71" t="s">
        <v>19</v>
      </c>
      <c r="B15" s="72"/>
      <c r="C15" s="41">
        <f>Zeit!C62</f>
        <v>0</v>
      </c>
      <c r="D15" s="41">
        <f>Zeit!D62</f>
        <v>0</v>
      </c>
      <c r="E15" s="41">
        <f>Zeit!E62</f>
        <v>0</v>
      </c>
      <c r="F15" s="41">
        <f t="shared" si="0"/>
        <v>0</v>
      </c>
      <c r="G15" s="41">
        <f>Zeit!F62*15</f>
        <v>0</v>
      </c>
    </row>
    <row r="16" spans="1:7" ht="15.75" x14ac:dyDescent="0.25">
      <c r="A16" s="71" t="s">
        <v>20</v>
      </c>
      <c r="B16" s="72"/>
      <c r="C16" s="41">
        <f>Zeit!C76</f>
        <v>0</v>
      </c>
      <c r="D16" s="41">
        <f>Zeit!D76</f>
        <v>0</v>
      </c>
      <c r="E16" s="41">
        <f>Zeit!E76</f>
        <v>0</v>
      </c>
      <c r="F16" s="41">
        <f t="shared" si="0"/>
        <v>0</v>
      </c>
      <c r="G16" s="41">
        <f>Zeit!F76*15</f>
        <v>0</v>
      </c>
    </row>
    <row r="17" spans="1:7" ht="15.75" x14ac:dyDescent="0.25">
      <c r="A17" s="78" t="s">
        <v>21</v>
      </c>
      <c r="B17" s="79"/>
      <c r="C17" s="41">
        <f>Zeit!C90</f>
        <v>0</v>
      </c>
      <c r="D17" s="41">
        <f>Zeit!D90</f>
        <v>0</v>
      </c>
      <c r="E17" s="41">
        <f>Zeit!E90</f>
        <v>0</v>
      </c>
      <c r="F17" s="41">
        <f t="shared" si="0"/>
        <v>0</v>
      </c>
      <c r="G17" s="41">
        <f>Zeit!F90*15</f>
        <v>0</v>
      </c>
    </row>
    <row r="18" spans="1:7" ht="15.75" x14ac:dyDescent="0.25">
      <c r="A18" s="78" t="s">
        <v>48</v>
      </c>
      <c r="B18" s="79"/>
      <c r="C18" s="41">
        <f>Zeit!C104</f>
        <v>0</v>
      </c>
      <c r="D18" s="41">
        <f>Zeit!D104</f>
        <v>0</v>
      </c>
      <c r="E18" s="41">
        <f>Zeit!E104</f>
        <v>0</v>
      </c>
      <c r="F18" s="41">
        <f t="shared" si="0"/>
        <v>0</v>
      </c>
      <c r="G18" s="41">
        <f>Zeit!F104*15</f>
        <v>0</v>
      </c>
    </row>
    <row r="19" spans="1:7" ht="15.75" x14ac:dyDescent="0.25">
      <c r="A19" s="78" t="s">
        <v>49</v>
      </c>
      <c r="B19" s="79"/>
      <c r="C19" s="41">
        <f>Zeit!C118</f>
        <v>0</v>
      </c>
      <c r="D19" s="41">
        <f>Zeit!D118</f>
        <v>0</v>
      </c>
      <c r="E19" s="41">
        <f>Zeit!E118</f>
        <v>0</v>
      </c>
      <c r="F19" s="41">
        <f t="shared" si="0"/>
        <v>0</v>
      </c>
      <c r="G19" s="41">
        <f>Zeit!F118*15</f>
        <v>0</v>
      </c>
    </row>
    <row r="20" spans="1:7" ht="15.75" x14ac:dyDescent="0.25">
      <c r="A20" s="78" t="s">
        <v>50</v>
      </c>
      <c r="B20" s="79"/>
      <c r="C20" s="41">
        <f>Zeit!C132</f>
        <v>0</v>
      </c>
      <c r="D20" s="41">
        <f>Zeit!D132</f>
        <v>0</v>
      </c>
      <c r="E20" s="41">
        <f>Zeit!E132</f>
        <v>0</v>
      </c>
      <c r="F20" s="41">
        <f t="shared" si="0"/>
        <v>0</v>
      </c>
      <c r="G20" s="41">
        <f>Zeit!F132*15</f>
        <v>0</v>
      </c>
    </row>
    <row r="21" spans="1:7" ht="15.75" x14ac:dyDescent="0.25">
      <c r="A21" s="78" t="s">
        <v>51</v>
      </c>
      <c r="B21" s="79"/>
      <c r="C21" s="41">
        <f>Zeit!C146</f>
        <v>0</v>
      </c>
      <c r="D21" s="41">
        <f>Zeit!D146</f>
        <v>0</v>
      </c>
      <c r="E21" s="41">
        <f>Zeit!E146</f>
        <v>0</v>
      </c>
      <c r="F21" s="41">
        <f t="shared" si="0"/>
        <v>0</v>
      </c>
      <c r="G21" s="41">
        <f>Zeit!F146*15</f>
        <v>0</v>
      </c>
    </row>
    <row r="22" spans="1:7" ht="15.75" x14ac:dyDescent="0.25">
      <c r="A22" s="78" t="s">
        <v>52</v>
      </c>
      <c r="B22" s="79"/>
      <c r="C22" s="41">
        <f>Zeit!C160</f>
        <v>0</v>
      </c>
      <c r="D22" s="41">
        <f>Zeit!D160</f>
        <v>0</v>
      </c>
      <c r="E22" s="41">
        <f>Zeit!E160</f>
        <v>0</v>
      </c>
      <c r="F22" s="41">
        <f t="shared" si="0"/>
        <v>0</v>
      </c>
      <c r="G22" s="41">
        <f>Zeit!F160*15</f>
        <v>0</v>
      </c>
    </row>
    <row r="23" spans="1:7" ht="15.75" x14ac:dyDescent="0.25">
      <c r="A23" s="78" t="s">
        <v>53</v>
      </c>
      <c r="B23" s="79"/>
      <c r="C23" s="41">
        <f>Zeit!C174</f>
        <v>0</v>
      </c>
      <c r="D23" s="41">
        <f>Zeit!D174</f>
        <v>0</v>
      </c>
      <c r="E23" s="41">
        <f>Zeit!E174</f>
        <v>0</v>
      </c>
      <c r="F23" s="41">
        <f t="shared" si="0"/>
        <v>0</v>
      </c>
      <c r="G23" s="41">
        <f>Zeit!F174*15</f>
        <v>0</v>
      </c>
    </row>
    <row r="24" spans="1:7" x14ac:dyDescent="0.25">
      <c r="C24" s="41"/>
      <c r="D24" s="41"/>
      <c r="E24" s="41"/>
      <c r="F24" s="41"/>
      <c r="G24" s="41"/>
    </row>
    <row r="25" spans="1:7" ht="15.75" x14ac:dyDescent="0.25">
      <c r="A25" s="71" t="s">
        <v>23</v>
      </c>
      <c r="B25" s="72"/>
      <c r="C25" s="40">
        <f>SUM(C12:C23)</f>
        <v>0</v>
      </c>
      <c r="D25" s="40">
        <f t="shared" ref="D25:E25" si="1">SUM(D12:D23)</f>
        <v>0</v>
      </c>
      <c r="E25" s="40">
        <f t="shared" si="1"/>
        <v>0</v>
      </c>
      <c r="F25" s="42">
        <f>SUM(F12:F23)+G25</f>
        <v>0</v>
      </c>
      <c r="G25" s="40">
        <f>SUM(G12:G23)</f>
        <v>0</v>
      </c>
    </row>
    <row r="26" spans="1:7" ht="14.1" customHeight="1" x14ac:dyDescent="0.25">
      <c r="A26" s="43"/>
      <c r="B26" s="44"/>
      <c r="C26" s="44"/>
      <c r="D26" s="45"/>
    </row>
    <row r="27" spans="1:7" ht="15" customHeight="1" thickBot="1" x14ac:dyDescent="0.3">
      <c r="A27" s="40" t="s">
        <v>54</v>
      </c>
      <c r="B27" s="40"/>
      <c r="C27" s="40">
        <v>12</v>
      </c>
      <c r="D27" s="46">
        <f>C27*37</f>
        <v>444</v>
      </c>
    </row>
    <row r="28" spans="1:7" ht="13.5" thickTop="1" thickBot="1" x14ac:dyDescent="0.3">
      <c r="A28" s="47" t="s">
        <v>36</v>
      </c>
      <c r="B28" s="48"/>
      <c r="C28" s="49"/>
      <c r="D28" s="50">
        <f>F25-D27</f>
        <v>-444</v>
      </c>
    </row>
    <row r="29" spans="1:7" ht="12.75" thickTop="1" x14ac:dyDescent="0.25">
      <c r="E29" s="76"/>
    </row>
    <row r="30" spans="1:7" ht="15.75" x14ac:dyDescent="0.25">
      <c r="A30" s="73" t="s">
        <v>24</v>
      </c>
      <c r="B30" s="74"/>
      <c r="C30" s="74"/>
      <c r="D30" s="75"/>
      <c r="E30" s="76"/>
    </row>
    <row r="31" spans="1:7" ht="15" customHeight="1" x14ac:dyDescent="0.25">
      <c r="A31" s="41" t="s">
        <v>25</v>
      </c>
      <c r="B31" s="41"/>
      <c r="C31" s="41"/>
      <c r="D31" s="41">
        <f>IF(D28&gt;=2300,D28/100*6.225,0)</f>
        <v>0</v>
      </c>
      <c r="E31" s="76"/>
    </row>
    <row r="32" spans="1:7" ht="15" customHeight="1" x14ac:dyDescent="0.25">
      <c r="A32" s="51" t="s">
        <v>26</v>
      </c>
      <c r="B32" s="52"/>
      <c r="C32" s="53"/>
      <c r="D32" s="54">
        <f>D28-D31</f>
        <v>-444</v>
      </c>
    </row>
    <row r="34" spans="1:7" x14ac:dyDescent="0.25">
      <c r="C34" s="55"/>
      <c r="D34" s="55"/>
      <c r="E34" s="56"/>
      <c r="F34" s="56"/>
      <c r="G34" s="56"/>
    </row>
    <row r="35" spans="1:7" x14ac:dyDescent="0.25">
      <c r="A35" s="38" t="s">
        <v>27</v>
      </c>
      <c r="C35" s="20"/>
      <c r="D35" s="20"/>
      <c r="E35" s="8"/>
      <c r="F35" s="8"/>
      <c r="G35" s="8"/>
    </row>
    <row r="36" spans="1:7" x14ac:dyDescent="0.25">
      <c r="C36" s="8"/>
      <c r="D36" s="8"/>
      <c r="E36" s="8"/>
      <c r="F36" s="8"/>
      <c r="G36" s="8"/>
    </row>
    <row r="37" spans="1:7" x14ac:dyDescent="0.25">
      <c r="C37" s="8"/>
      <c r="D37" s="8"/>
      <c r="E37" s="8"/>
      <c r="F37" s="8"/>
      <c r="G37" s="8"/>
    </row>
    <row r="38" spans="1:7" x14ac:dyDescent="0.25">
      <c r="A38" s="38" t="s">
        <v>28</v>
      </c>
      <c r="C38" s="8"/>
      <c r="D38" s="8"/>
      <c r="E38" s="8"/>
      <c r="F38" s="8"/>
      <c r="G38" s="8"/>
    </row>
    <row r="39" spans="1:7" x14ac:dyDescent="0.25">
      <c r="C39" s="8"/>
      <c r="D39" s="8"/>
      <c r="E39" s="8"/>
      <c r="F39" s="8"/>
      <c r="G39" s="8"/>
    </row>
    <row r="40" spans="1:7" x14ac:dyDescent="0.25">
      <c r="C40" s="8"/>
      <c r="D40" s="8"/>
      <c r="E40" s="8"/>
      <c r="F40" s="8"/>
      <c r="G40" s="8"/>
    </row>
  </sheetData>
  <sheetProtection password="EFCA" sheet="1" objects="1" scenarios="1" selectLockedCells="1"/>
  <mergeCells count="20">
    <mergeCell ref="B1:F1"/>
    <mergeCell ref="B2:F2"/>
    <mergeCell ref="B3:F3"/>
    <mergeCell ref="B4:F4"/>
    <mergeCell ref="A16:B16"/>
    <mergeCell ref="A25:B25"/>
    <mergeCell ref="A30:D30"/>
    <mergeCell ref="E29:E31"/>
    <mergeCell ref="A11:B11"/>
    <mergeCell ref="A12:B12"/>
    <mergeCell ref="A13:B13"/>
    <mergeCell ref="A14:B14"/>
    <mergeCell ref="A15:B15"/>
    <mergeCell ref="A17:B17"/>
    <mergeCell ref="A19:B19"/>
    <mergeCell ref="A18:B18"/>
    <mergeCell ref="A20:B20"/>
    <mergeCell ref="A21:B21"/>
    <mergeCell ref="A22:B22"/>
    <mergeCell ref="A23:B23"/>
  </mergeCells>
  <phoneticPr fontId="4" type="noConversion"/>
  <pageMargins left="0.75" right="0.75" top="1" bottom="1" header="0.5" footer="0.5"/>
  <pageSetup paperSize="9" orientation="portrait" horizontalDpi="4294967292" verticalDpi="4294967292"/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</vt:lpstr>
      <vt:lpstr>Spesen</vt:lpstr>
      <vt:lpstr>Monatsaufwand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Annatina Escher</dc:creator>
  <cp:lastModifiedBy>Dijana Smokrovic</cp:lastModifiedBy>
  <cp:lastPrinted>2017-11-22T18:56:34Z</cp:lastPrinted>
  <dcterms:created xsi:type="dcterms:W3CDTF">2016-12-11T10:07:21Z</dcterms:created>
  <dcterms:modified xsi:type="dcterms:W3CDTF">2019-05-27T14:14:46Z</dcterms:modified>
</cp:coreProperties>
</file>